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<sst xmlns="http://schemas.openxmlformats.org/spreadsheetml/2006/main" count="51" uniqueCount="15">
  <si>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Modellannahmen:</t>
  </si>
  <si>
    <t>Startzahl Kaninchen</t>
  </si>
  <si>
    <t>Sättigungsmanko Kaninchen</t>
  </si>
  <si>
    <t>Geburtenrate</t>
  </si>
  <si>
    <t>Zeitschritt</t>
  </si>
  <si>
    <t>m – Werte = Zuwachs pro Zeiteinheit</t>
  </si>
  <si>
    <t>Bestand</t>
  </si>
  <si>
    <t>m – Werte</t>
  </si>
  <si>
    <t>Zuwachs für ..</t>
  </si>
  <si>
    <t>Teilbestand     (für nächstes m)</t>
  </si>
  <si>
    <t>m1</t>
  </si>
  <si>
    <t>m2</t>
  </si>
  <si>
    <t>m3</t>
  </si>
  <si>
    <t>m4</t>
  </si>
  <si>
    <t>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</si>
</sst>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E2" sqref="E2"/>
    </sheetView>
  </sheetViews>
  <sheetFormatPr defaultColWidth="12.57421875" defaultRowHeight="12.75"/>
  <cols>
    <col min="1" max="1" width="24.421875" style="0" customWidth="1"/>
    <col min="2" max="2" width="4.00390625" style="0" customWidth="1"/>
    <col min="3" max="3" width="11.57421875" style="0" customWidth="1"/>
    <col min="4" max="4" width="13.140625" style="0" customWidth="1"/>
    <col min="5" max="5" width="15.140625" style="0" customWidth="1"/>
    <col min="6" max="16384" width="11.57421875" style="0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/>
      <c r="C2" s="3">
        <v>1000</v>
      </c>
    </row>
    <row r="3" spans="1:3" ht="12.75">
      <c r="A3" s="1" t="s">
        <v>2</v>
      </c>
      <c r="B3" s="1"/>
      <c r="C3" s="3">
        <v>20000</v>
      </c>
    </row>
    <row r="4" spans="1:3" ht="12.75">
      <c r="A4" s="1" t="s">
        <v>3</v>
      </c>
      <c r="B4" s="1"/>
      <c r="C4" s="3">
        <v>0.2</v>
      </c>
    </row>
    <row r="5" spans="1:3" ht="12.75">
      <c r="A5" s="1" t="s">
        <v>4</v>
      </c>
      <c r="B5" s="1"/>
      <c r="C5" s="3">
        <v>1</v>
      </c>
    </row>
    <row r="6" spans="1:3" ht="12.75">
      <c r="A6" s="1" t="s">
        <v>5</v>
      </c>
      <c r="B6" s="1"/>
      <c r="C6" s="1"/>
    </row>
    <row r="8" spans="1:5" ht="24.75">
      <c r="A8" s="3" t="s">
        <v>6</v>
      </c>
      <c r="B8" s="2"/>
      <c r="C8" s="3" t="s">
        <v>7</v>
      </c>
      <c r="D8" s="3" t="s">
        <v>8</v>
      </c>
      <c r="E8" s="4" t="s">
        <v>9</v>
      </c>
    </row>
    <row r="9" spans="1:5" ht="12.75">
      <c r="A9" s="3">
        <f>C2</f>
        <v>1000</v>
      </c>
      <c r="B9" s="3" t="s">
        <v>10</v>
      </c>
      <c r="C9" s="5">
        <f>A9*$C$4*($C$3-A9)/$C$3</f>
        <v>190</v>
      </c>
      <c r="D9" s="6">
        <f>C9/2</f>
        <v>95</v>
      </c>
      <c r="E9" s="6">
        <f>A9+D9</f>
        <v>1095</v>
      </c>
    </row>
    <row r="10" spans="1:5" ht="12.75">
      <c r="A10" s="3"/>
      <c r="B10" s="3" t="s">
        <v>11</v>
      </c>
      <c r="C10" s="5">
        <f>E9*$C$4*($C$3-E9)/$C$3</f>
        <v>207.00975</v>
      </c>
      <c r="D10" s="6">
        <f>C10/2</f>
        <v>103.504875</v>
      </c>
      <c r="E10" s="6">
        <f>A9+D10</f>
        <v>1103.504875</v>
      </c>
    </row>
    <row r="11" spans="1:5" ht="12.75">
      <c r="A11" s="3"/>
      <c r="B11" s="3" t="s">
        <v>12</v>
      </c>
      <c r="C11" s="5">
        <f>E10*$C$4*($C$3-E10)/$C$3</f>
        <v>208.52374490851238</v>
      </c>
      <c r="D11" s="6">
        <f>C11</f>
        <v>208.52374490851238</v>
      </c>
      <c r="E11" s="6">
        <f>A9+D11</f>
        <v>1208.5237449085123</v>
      </c>
    </row>
    <row r="12" spans="1:5" ht="12.75">
      <c r="A12" s="7"/>
      <c r="B12" s="3" t="s">
        <v>13</v>
      </c>
      <c r="C12" s="5">
        <f>E11*$C$4*($C$3-E11)/$C$3</f>
        <v>227.09945256162553</v>
      </c>
      <c r="D12" s="6"/>
      <c r="E12" s="6"/>
    </row>
    <row r="13" spans="1:5" ht="12.75">
      <c r="A13" s="3"/>
      <c r="B13" s="2"/>
      <c r="C13" s="5"/>
      <c r="D13" s="6"/>
      <c r="E13" s="6"/>
    </row>
    <row r="14" spans="1:5" ht="12.75">
      <c r="A14" s="3"/>
      <c r="B14" s="3" t="s">
        <v>14</v>
      </c>
      <c r="C14" s="5">
        <f>(C9+C10*2+C11*2+C12)/6</f>
        <v>208.0277403964417</v>
      </c>
      <c r="D14" s="6">
        <f>C14</f>
        <v>208.0277403964417</v>
      </c>
      <c r="E14" s="6">
        <f>A9+D14</f>
        <v>1208.0277403964417</v>
      </c>
    </row>
    <row r="15" spans="1:5" ht="12.75">
      <c r="A15" s="8"/>
      <c r="D15" s="9"/>
      <c r="E15" s="9"/>
    </row>
    <row r="16" spans="1:5" ht="24.75">
      <c r="A16" s="3" t="s">
        <v>6</v>
      </c>
      <c r="B16" s="2"/>
      <c r="C16" s="3" t="s">
        <v>7</v>
      </c>
      <c r="D16" s="3" t="s">
        <v>8</v>
      </c>
      <c r="E16" s="4" t="s">
        <v>9</v>
      </c>
    </row>
    <row r="17" spans="1:5" ht="12.75">
      <c r="A17" s="6">
        <f>E14</f>
        <v>1208.0277403964417</v>
      </c>
      <c r="B17" s="3" t="s">
        <v>10</v>
      </c>
      <c r="C17" s="5">
        <f>A17*$C$4*($C$3-A17)/$C$3</f>
        <v>227.012237863615</v>
      </c>
      <c r="D17" s="6">
        <f>C17/2</f>
        <v>113.5061189318075</v>
      </c>
      <c r="E17" s="6">
        <f>A17+D17</f>
        <v>1321.5338593282493</v>
      </c>
    </row>
    <row r="18" spans="1:5" ht="12.75">
      <c r="A18" s="3"/>
      <c r="B18" s="3" t="s">
        <v>11</v>
      </c>
      <c r="C18" s="5">
        <f>E17*$C$4*($C$3-E17)/$C$3</f>
        <v>246.84225445213968</v>
      </c>
      <c r="D18" s="6">
        <f>C18/2</f>
        <v>123.42112722606984</v>
      </c>
      <c r="E18" s="6">
        <f>A17+D18</f>
        <v>1331.4488676225114</v>
      </c>
    </row>
    <row r="19" spans="1:5" ht="12.75">
      <c r="A19" s="3"/>
      <c r="B19" s="3" t="s">
        <v>12</v>
      </c>
      <c r="C19" s="5">
        <f>E18*$C$4*($C$3-E18)/$C$3</f>
        <v>248.56221265356965</v>
      </c>
      <c r="D19" s="6">
        <f>C19</f>
        <v>248.56221265356965</v>
      </c>
      <c r="E19" s="6">
        <f>A17+D19</f>
        <v>1456.5899530500114</v>
      </c>
    </row>
    <row r="20" spans="1:5" ht="12.75">
      <c r="A20" s="7"/>
      <c r="B20" s="3" t="s">
        <v>13</v>
      </c>
      <c r="C20" s="5">
        <f>E19*$C$4*($C$3-E19)/$C$3</f>
        <v>270.10144769673997</v>
      </c>
      <c r="D20" s="6"/>
      <c r="E20" s="6"/>
    </row>
    <row r="21" spans="1:5" ht="12.75">
      <c r="A21" s="3"/>
      <c r="B21" s="2"/>
      <c r="C21" s="5"/>
      <c r="D21" s="6"/>
      <c r="E21" s="6"/>
    </row>
    <row r="22" spans="1:5" ht="12.75">
      <c r="A22" s="3"/>
      <c r="B22" s="3" t="s">
        <v>14</v>
      </c>
      <c r="C22" s="5">
        <f>(C17+C18*2+C19*2+C20)/6</f>
        <v>247.9871032952956</v>
      </c>
      <c r="D22" s="6">
        <f>C22</f>
        <v>247.9871032952956</v>
      </c>
      <c r="E22" s="6">
        <f>A17+D22</f>
        <v>1456.0148436917373</v>
      </c>
    </row>
    <row r="23" spans="1:5" ht="12.75">
      <c r="A23" s="8"/>
      <c r="D23" s="9"/>
      <c r="E23" s="9"/>
    </row>
    <row r="24" spans="1:5" ht="24.75">
      <c r="A24" s="3" t="s">
        <v>6</v>
      </c>
      <c r="B24" s="2"/>
      <c r="C24" s="3" t="s">
        <v>7</v>
      </c>
      <c r="D24" s="3" t="s">
        <v>8</v>
      </c>
      <c r="E24" s="4" t="s">
        <v>9</v>
      </c>
    </row>
    <row r="25" spans="1:5" ht="12.75">
      <c r="A25" s="6">
        <f>E22</f>
        <v>1456.0148436917373</v>
      </c>
      <c r="B25" s="3" t="s">
        <v>10</v>
      </c>
      <c r="C25" s="5">
        <f>A25*$C$4*($C$3-A25)/$C$3</f>
        <v>270.00317648784073</v>
      </c>
      <c r="D25" s="6">
        <f>C25/2</f>
        <v>135.00158824392037</v>
      </c>
      <c r="E25" s="6">
        <f>A25+D25</f>
        <v>1591.0164319356577</v>
      </c>
    </row>
    <row r="26" spans="1:5" ht="12.75">
      <c r="A26" s="3"/>
      <c r="B26" s="3" t="s">
        <v>11</v>
      </c>
      <c r="C26" s="5">
        <f>E25*$C$4*($C$3-E25)/$C$3</f>
        <v>292.88995352023886</v>
      </c>
      <c r="D26" s="6">
        <f>C26/2</f>
        <v>146.44497676011943</v>
      </c>
      <c r="E26" s="6">
        <f>A25+D26</f>
        <v>1602.4598204518568</v>
      </c>
    </row>
    <row r="27" spans="1:5" ht="12.75">
      <c r="A27" s="3"/>
      <c r="B27" s="3" t="s">
        <v>12</v>
      </c>
      <c r="C27" s="5">
        <f>E26*$C$4*($C$3-E26)/$C$3</f>
        <v>294.8131893287454</v>
      </c>
      <c r="D27" s="6">
        <f>C27</f>
        <v>294.8131893287454</v>
      </c>
      <c r="E27" s="6">
        <f>A25+D27</f>
        <v>1750.8280330204827</v>
      </c>
    </row>
    <row r="28" spans="1:5" ht="12.75">
      <c r="A28" s="7"/>
      <c r="B28" s="3" t="s">
        <v>13</v>
      </c>
      <c r="C28" s="5">
        <f>E27*$C$4*($C$3-E27)/$C$3</f>
        <v>319.51161859199283</v>
      </c>
      <c r="D28" s="6"/>
      <c r="E28" s="6"/>
    </row>
    <row r="29" spans="1:5" ht="12.75">
      <c r="A29" s="3"/>
      <c r="B29" s="2"/>
      <c r="C29" s="5"/>
      <c r="D29" s="6"/>
      <c r="E29" s="6"/>
    </row>
    <row r="30" spans="1:5" ht="12.75">
      <c r="A30" s="3"/>
      <c r="B30" s="3" t="s">
        <v>14</v>
      </c>
      <c r="C30" s="5">
        <f>(C25+C26*2+C27*2+C28)/6</f>
        <v>294.15351346296706</v>
      </c>
      <c r="D30" s="6">
        <f>C30</f>
        <v>294.15351346296706</v>
      </c>
      <c r="E30" s="6">
        <f>A25+D30</f>
        <v>1750.1683571547044</v>
      </c>
    </row>
    <row r="31" spans="1:5" ht="12.75">
      <c r="A31" s="8"/>
      <c r="D31" s="9"/>
      <c r="E31" s="9"/>
    </row>
    <row r="32" spans="1:5" ht="24.75">
      <c r="A32" s="3" t="s">
        <v>6</v>
      </c>
      <c r="B32" s="2"/>
      <c r="C32" s="3" t="s">
        <v>7</v>
      </c>
      <c r="D32" s="3" t="s">
        <v>8</v>
      </c>
      <c r="E32" s="4" t="s">
        <v>9</v>
      </c>
    </row>
    <row r="33" spans="1:5" ht="12.75">
      <c r="A33" s="6">
        <f>E30</f>
        <v>1750.1683571547044</v>
      </c>
      <c r="B33" s="3" t="s">
        <v>10</v>
      </c>
      <c r="C33" s="5">
        <f>A33*$C$4*($C$3-A33)/$C$3</f>
        <v>319.402778647085</v>
      </c>
      <c r="D33" s="6">
        <f>C33/2</f>
        <v>159.7013893235425</v>
      </c>
      <c r="E33" s="6">
        <f>A33+D33</f>
        <v>1909.869746478247</v>
      </c>
    </row>
    <row r="34" spans="1:5" ht="12.75">
      <c r="A34" s="3"/>
      <c r="B34" s="3" t="s">
        <v>11</v>
      </c>
      <c r="C34" s="5">
        <f>E33*$C$4*($C$3-E33)/$C$3</f>
        <v>345.4979248105206</v>
      </c>
      <c r="D34" s="6">
        <f>C34/2</f>
        <v>172.7489624052603</v>
      </c>
      <c r="E34" s="6">
        <f>A33+D34</f>
        <v>1922.9173195599647</v>
      </c>
    </row>
    <row r="35" spans="1:5" ht="12.75">
      <c r="A35" s="3"/>
      <c r="B35" s="3" t="s">
        <v>12</v>
      </c>
      <c r="C35" s="5">
        <f>E34*$C$4*($C$3-E34)/$C$3</f>
        <v>347.60735373335615</v>
      </c>
      <c r="D35" s="6">
        <f>C35</f>
        <v>347.60735373335615</v>
      </c>
      <c r="E35" s="6">
        <f>A33+D35</f>
        <v>2097.7757108880605</v>
      </c>
    </row>
    <row r="36" spans="1:5" ht="12.75">
      <c r="A36" s="7"/>
      <c r="B36" s="3" t="s">
        <v>13</v>
      </c>
      <c r="C36" s="5">
        <f>E35*$C$4*($C$3-E35)/$C$3</f>
        <v>375.54851284569304</v>
      </c>
      <c r="D36" s="6"/>
      <c r="E36" s="6"/>
    </row>
    <row r="37" spans="1:5" ht="12.75">
      <c r="A37" s="3"/>
      <c r="B37" s="2"/>
      <c r="C37" s="5"/>
      <c r="D37" s="6"/>
      <c r="E37" s="6"/>
    </row>
    <row r="38" spans="1:5" ht="12.75">
      <c r="A38" s="3"/>
      <c r="B38" s="3" t="s">
        <v>14</v>
      </c>
      <c r="C38" s="5">
        <f>(C33+C34*2+C35*2+C36)/6</f>
        <v>346.86030809675526</v>
      </c>
      <c r="D38" s="6">
        <f>C38</f>
        <v>346.86030809675526</v>
      </c>
      <c r="E38" s="6">
        <f>A33+D38</f>
        <v>2097.0286652514596</v>
      </c>
    </row>
    <row r="39" spans="1:5" ht="12.75">
      <c r="A39" s="8"/>
      <c r="D39" s="9"/>
      <c r="E39" s="9"/>
    </row>
    <row r="40" spans="1:5" ht="24.75">
      <c r="A40" s="3" t="s">
        <v>6</v>
      </c>
      <c r="B40" s="2"/>
      <c r="C40" s="3" t="s">
        <v>7</v>
      </c>
      <c r="D40" s="3" t="s">
        <v>8</v>
      </c>
      <c r="E40" s="4" t="s">
        <v>9</v>
      </c>
    </row>
    <row r="41" spans="1:5" ht="12.75">
      <c r="A41" s="6">
        <f>E38</f>
        <v>2097.0286652514596</v>
      </c>
      <c r="B41" s="3" t="s">
        <v>10</v>
      </c>
      <c r="C41" s="5">
        <f>A41*$C$4*($C$3-A41)/$C$3</f>
        <v>375.43044082142876</v>
      </c>
      <c r="D41" s="6">
        <f>C41/2</f>
        <v>187.71522041071438</v>
      </c>
      <c r="E41" s="6">
        <f>A41+D41</f>
        <v>2284.743885662174</v>
      </c>
    </row>
    <row r="42" spans="1:5" ht="12.75">
      <c r="A42" s="3"/>
      <c r="B42" s="3" t="s">
        <v>11</v>
      </c>
      <c r="C42" s="5">
        <f>E41*$C$4*($C$3-E41)/$C$3</f>
        <v>404.7482309017279</v>
      </c>
      <c r="D42" s="6">
        <f>C42/2</f>
        <v>202.37411545086394</v>
      </c>
      <c r="E42" s="6">
        <f>A41+D42</f>
        <v>2299.4027807023235</v>
      </c>
    </row>
    <row r="43" spans="1:5" ht="12.75">
      <c r="A43" s="3"/>
      <c r="B43" s="3" t="s">
        <v>12</v>
      </c>
      <c r="C43" s="5">
        <f>E42*$C$4*($C$3-E42)/$C$3</f>
        <v>407.0080246614489</v>
      </c>
      <c r="D43" s="6">
        <f>C43</f>
        <v>407.0080246614489</v>
      </c>
      <c r="E43" s="6">
        <f>A41+D43</f>
        <v>2504.0366899129085</v>
      </c>
    </row>
    <row r="44" spans="1:5" ht="12.75">
      <c r="A44" s="7"/>
      <c r="B44" s="3" t="s">
        <v>13</v>
      </c>
      <c r="C44" s="5">
        <f>E43*$C$4*($C$3-E43)/$C$3</f>
        <v>438.1053405382818</v>
      </c>
      <c r="D44" s="6"/>
      <c r="E44" s="6"/>
    </row>
    <row r="45" spans="1:5" ht="12.75">
      <c r="A45" s="3"/>
      <c r="B45" s="2"/>
      <c r="C45" s="5"/>
      <c r="D45" s="6"/>
      <c r="E45" s="6"/>
    </row>
    <row r="46" spans="1:5" ht="12.75">
      <c r="A46" s="3"/>
      <c r="B46" s="3" t="s">
        <v>14</v>
      </c>
      <c r="C46" s="5">
        <f>(C41+C42*2+C43*2+C44)/6</f>
        <v>406.174715414344</v>
      </c>
      <c r="D46" s="6">
        <f>C46</f>
        <v>406.174715414344</v>
      </c>
      <c r="E46" s="6">
        <f>A41+D46</f>
        <v>2503.2033806658037</v>
      </c>
    </row>
    <row r="47" spans="1:5" ht="12.75">
      <c r="A47" s="8"/>
      <c r="D47" s="9"/>
      <c r="E47" s="9"/>
    </row>
    <row r="48" spans="1:5" ht="12.75">
      <c r="A48" s="8"/>
      <c r="D48" s="9"/>
      <c r="E48" s="9"/>
    </row>
  </sheetData>
  <mergeCells count="6">
    <mergeCell ref="A1:B1"/>
    <mergeCell ref="A2:B2"/>
    <mergeCell ref="A3:B3"/>
    <mergeCell ref="A4:B4"/>
    <mergeCell ref="A5:B5"/>
    <mergeCell ref="A6:C6"/>
  </mergeCells>
  <printOptions/>
  <pageMargins left="0.7875" right="0.7875" top="1.0527777777777778" bottom="0.8861111111111111" header="0.7875" footer="0.7875"/>
  <pageSetup firstPageNumber="1" useFirstPageNumber="1" horizontalDpi="300" verticalDpi="300" orientation="portrait" paperSize="9"/>
  <headerFooter alignWithMargins="0">
    <oddHeader>&amp;C&amp;12Runge- Kutta&amp;R&amp;12Logistisches Wachstum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1" header="0.7875" footer="0.7875"/>
  <pageSetup horizontalDpi="300" verticalDpi="300" orientation="portrait" paperSize="9"/>
  <headerFooter alignWithMargins="0">
    <oddHeader>&amp;C&amp;12Runge- Kutta&amp;R&amp;12Logistisches Wachstum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1" header="0.7875" footer="0.7875"/>
  <pageSetup horizontalDpi="300" verticalDpi="300" orientation="portrait" paperSize="9"/>
  <headerFooter alignWithMargins="0">
    <oddHeader>&amp;C&amp;12Runge- Kutta&amp;R&amp;12Logistisches Wachstum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Albowski</dc:creator>
  <cp:keywords/>
  <dc:description/>
  <cp:lastModifiedBy/>
  <cp:lastPrinted>2004-05-09T09:32:19Z</cp:lastPrinted>
  <dcterms:created xsi:type="dcterms:W3CDTF">2004-05-05T07:23:07Z</dcterms:created>
  <dcterms:modified xsi:type="dcterms:W3CDTF">2007-04-03T16:23:18Z</dcterms:modified>
  <cp:category/>
  <cp:version/>
  <cp:contentType/>
  <cp:contentStatus/>
  <cp:revision>17</cp:revision>
</cp:coreProperties>
</file>